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E:\Рабочий стол\Учебные годы\Учебный год 2021-2022\Бланки\1-4 классы  с октября\"/>
    </mc:Choice>
  </mc:AlternateContent>
  <xr:revisionPtr revIDLastSave="0" documentId="13_ncr:1_{86F565DF-1B4B-4FEB-9286-C722B10FD2ED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H22" i="1"/>
  <c r="I22" i="1"/>
  <c r="J22" i="1"/>
  <c r="F22" i="1"/>
  <c r="G14" i="1"/>
  <c r="G23" i="1" s="1"/>
  <c r="H14" i="1"/>
  <c r="H23" i="1" s="1"/>
  <c r="I14" i="1"/>
  <c r="I23" i="1" s="1"/>
  <c r="J14" i="1"/>
  <c r="J23" i="1" s="1"/>
  <c r="F14" i="1"/>
  <c r="F23" i="1" s="1"/>
</calcChain>
</file>

<file path=xl/sharedStrings.xml><?xml version="1.0" encoding="utf-8"?>
<sst xmlns="http://schemas.openxmlformats.org/spreadsheetml/2006/main" count="90" uniqueCount="66">
  <si>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</si>
  <si>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</si>
  <si>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</si>
  <si>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</si>
  <si>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</si>
  <si>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</si>
  <si>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</si>
  <si>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</si>
  <si>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</si>
  <si>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</si>
  <si>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</si>
  <si>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</si>
  <si>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</si>
  <si>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</si>
  <si>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</si>
  <si>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</si>
  <si>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</si>
  <si>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</si>
  <si>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</si>
  <si>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</si>
  <si>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200</t>
  </si>
  <si>
    <t>71/70</t>
  </si>
  <si>
    <t>60</t>
  </si>
  <si>
    <t>150</t>
  </si>
  <si>
    <t>0.5</t>
  </si>
  <si>
    <t>50</t>
  </si>
  <si>
    <t>116.9</t>
  </si>
  <si>
    <t>3.95</t>
  </si>
  <si>
    <t>24.2</t>
  </si>
  <si>
    <t>129.00</t>
  </si>
  <si>
    <t>4.3</t>
  </si>
  <si>
    <t>1.65</t>
  </si>
  <si>
    <t>21.25</t>
  </si>
  <si>
    <t>Итого за прием пищи:</t>
  </si>
  <si>
    <t>Итого за день</t>
  </si>
  <si>
    <t>Прием 
пищи</t>
  </si>
  <si>
    <t>Утверждено</t>
  </si>
  <si>
    <t>Зав.производством</t>
  </si>
  <si>
    <t>Экономист по ценам</t>
  </si>
  <si>
    <t>Л.А. Миргородская</t>
  </si>
  <si>
    <t>Директор __________</t>
  </si>
  <si>
    <t xml:space="preserve">                                 ____________</t>
  </si>
  <si>
    <t>3 блюдо</t>
  </si>
  <si>
    <t xml:space="preserve">2015 год. Сборник рецептур на продукцию для обучающихся во всех образовательных учреждениях </t>
  </si>
  <si>
    <t>под редакцией Тутельян В.А.  И Могильный М.П.</t>
  </si>
  <si>
    <t>ХЛЕБ ПШЕНИЧНЫЙ</t>
  </si>
  <si>
    <t>ЯБЛОКО СЕЗОННОЕ КАЛИБРОВАННОЕ 1 шт.</t>
  </si>
  <si>
    <t>ХЛЕБ РЖАНОЙ</t>
  </si>
  <si>
    <t>Всего за день:</t>
  </si>
  <si>
    <t>Компот из смеси сухофруктов или компот из свежих плодов</t>
  </si>
  <si>
    <t>ОВОЩИ НАТУРАЛЬНЫЕ СВЕЖИЕ ИЛИ СОЛЕНЫЕ (ОГУРЦЫ)</t>
  </si>
  <si>
    <t>Зразы рыбные рубленные (из минтая)</t>
  </si>
  <si>
    <t xml:space="preserve">КАРТОФЕЛЬНОЕ ПЮРЕ </t>
  </si>
  <si>
    <t>закуски</t>
  </si>
  <si>
    <t>70/71</t>
  </si>
  <si>
    <t>горячее</t>
  </si>
  <si>
    <r>
      <t>О</t>
    </r>
    <r>
      <rPr>
        <sz val="9"/>
        <color theme="1"/>
        <rFont val="Calibri"/>
        <family val="2"/>
        <charset val="204"/>
        <scheme val="minor"/>
      </rPr>
      <t>ВОЩИ НАТУРАЛЬНЫЕ СВЕЖИЕ ИЛИ СОЛЕНЫЕ (помидоры)</t>
    </r>
  </si>
  <si>
    <t>Рассольник Ленинградский</t>
  </si>
  <si>
    <t>250</t>
  </si>
  <si>
    <t>Рыба Минтай, тушеная в томате с овощами</t>
  </si>
  <si>
    <t>90/180</t>
  </si>
  <si>
    <t>Рагу  из  овощей</t>
  </si>
  <si>
    <t>Сок фруктовый</t>
  </si>
  <si>
    <t>940</t>
  </si>
  <si>
    <t>1747</t>
  </si>
  <si>
    <t>720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</si>
</sst>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0" fontId="0" fillId="2" borderId="11" xfId="0" applyFill="1" applyBorder="1" applyAlignment="1">
      <alignment horizontal="center" wrapText="1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distributed" vertical="top"/>
    </xf>
    <xf numFmtId="0" fontId="1" fillId="2" borderId="12" xfId="0" applyFont="1" applyFill="1" applyBorder="1" applyAlignment="1">
      <alignment horizontal="distributed" vertical="top"/>
    </xf>
    <xf numFmtId="0" fontId="1" fillId="2" borderId="13" xfId="0" applyFont="1" applyFill="1" applyBorder="1" applyAlignment="1">
      <alignment horizontal="distributed" vertical="top"/>
    </xf>
    <xf numFmtId="0" fontId="0" fillId="2" borderId="5" xfId="0" applyFill="1" applyBorder="1"/>
    <xf numFmtId="0" fontId="0" fillId="2" borderId="7" xfId="0" applyFill="1" applyBorder="1"/>
    <xf numFmtId="0" fontId="0" fillId="2" borderId="9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1" fillId="2" borderId="6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4" xfId="0" applyFont="1" applyFill="1" applyBorder="1"/>
    <xf numFmtId="0" fontId="1" fillId="2" borderId="6" xfId="0" applyFont="1" applyFill="1" applyBorder="1" applyAlignment="1" applyProtection="1">
      <alignment horizontal="left" wrapText="1"/>
      <protection locked="0"/>
    </xf>
    <xf numFmtId="49" fontId="1" fillId="2" borderId="6" xfId="0" applyNumberFormat="1" applyFont="1" applyFill="1" applyBorder="1" applyAlignment="1" applyProtection="1">
      <alignment vertical="top" wrapText="1"/>
      <protection locked="0"/>
    </xf>
    <xf numFmtId="0" fontId="1" fillId="2" borderId="4" xfId="0" applyFont="1" applyFill="1" applyBorder="1" applyAlignment="1" applyProtection="1">
      <alignment horizontal="left" wrapText="1"/>
      <protection locked="0"/>
    </xf>
    <xf numFmtId="49" fontId="1" fillId="2" borderId="4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 applyProtection="1">
      <alignment horizontal="left" wrapText="1"/>
      <protection locked="0"/>
    </xf>
    <xf numFmtId="49" fontId="1" fillId="2" borderId="1" xfId="0" applyNumberFormat="1" applyFont="1" applyFill="1" applyBorder="1" applyAlignment="1" applyProtection="1">
      <alignment vertical="top"/>
      <protection locked="0"/>
    </xf>
    <xf numFmtId="49" fontId="1" fillId="2" borderId="8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0" xfId="0" applyFont="1"/>
    <xf numFmtId="0" fontId="1" fillId="2" borderId="10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horizontal="left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49" fontId="1" fillId="2" borderId="10" xfId="0" applyNumberFormat="1" applyFont="1" applyFill="1" applyBorder="1" applyAlignment="1" applyProtection="1">
      <alignment vertical="top"/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horizontal="left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49" fontId="1" fillId="2" borderId="16" xfId="0" applyNumberFormat="1" applyFont="1" applyFill="1" applyBorder="1" applyAlignment="1" applyProtection="1">
      <alignment vertical="top"/>
      <protection locked="0"/>
    </xf>
    <xf numFmtId="0" fontId="1" fillId="2" borderId="4" xfId="0" applyNumberFormat="1" applyFont="1" applyFill="1" applyBorder="1" applyAlignment="1" applyProtection="1">
      <alignment vertical="top"/>
      <protection locked="0"/>
    </xf>
    <xf numFmtId="0" fontId="1" fillId="2" borderId="14" xfId="0" applyNumberFormat="1" applyFont="1" applyFill="1" applyBorder="1" applyAlignment="1" applyProtection="1">
      <alignment vertical="top"/>
      <protection locked="0"/>
    </xf>
    <xf numFmtId="0" fontId="1" fillId="2" borderId="1" xfId="0" applyNumberFormat="1" applyFont="1" applyFill="1" applyBorder="1" applyAlignment="1" applyProtection="1">
      <alignment vertical="top"/>
      <protection locked="0"/>
    </xf>
    <xf numFmtId="0" fontId="1" fillId="2" borderId="8" xfId="0" applyNumberFormat="1" applyFont="1" applyFill="1" applyBorder="1" applyAlignment="1" applyProtection="1">
      <alignment vertical="top"/>
      <protection locked="0"/>
    </xf>
    <xf numFmtId="0" fontId="1" fillId="2" borderId="10" xfId="0" applyNumberFormat="1" applyFont="1" applyFill="1" applyBorder="1" applyAlignment="1" applyProtection="1">
      <alignment vertical="top"/>
      <protection locked="0"/>
    </xf>
    <xf numFmtId="0" fontId="1" fillId="2" borderId="16" xfId="0" applyNumberFormat="1" applyFon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8"/>
  <sheetViews>
    <sheetView showGridLines="0" tabSelected="1" topLeftCell="A10" zoomScale="112" zoomScaleNormal="112" workbookViewId="0">
      <selection activeCell="E14" sqref="E14"/>
    </sheetView>
  </sheetViews>
  <sheetFormatPr defaultRowHeight="15" x14ac:dyDescent="0.25"/>
  <cols>
    <col min="1" max="1" width="7" customWidth="1"/>
    <col min="2" max="2" width="11.5703125" customWidth="1"/>
    <col min="3" max="3" width="8" customWidth="1"/>
    <col min="4" max="4" width="20.28515625" customWidth="1"/>
    <col min="5" max="5" width="8" customWidth="1"/>
    <col min="7" max="7" width="8.7109375" customWidth="1"/>
    <col min="8" max="8" width="7.7109375" customWidth="1"/>
    <col min="9" max="9" width="5.7109375" customWidth="1"/>
    <col min="10" max="10" width="8.42578125" customWidth="1"/>
  </cols>
  <sheetData>
    <row r="1" spans="1:10" x14ac:dyDescent="0.25">
      <c r="A1" s="1"/>
      <c r="B1" s="1"/>
      <c r="C1" s="1"/>
      <c r="D1" s="1"/>
      <c r="E1" s="1"/>
      <c r="F1" s="1"/>
      <c r="G1" s="48" t="s">
        <v>36</v>
      </c>
      <c r="H1" s="48"/>
      <c r="I1" s="48"/>
      <c r="J1" s="48"/>
    </row>
    <row r="2" spans="1:10" x14ac:dyDescent="0.25">
      <c r="A2" s="1"/>
      <c r="B2" s="1"/>
      <c r="C2" s="1"/>
      <c r="D2" s="1"/>
      <c r="E2" s="1"/>
      <c r="F2" s="1"/>
      <c r="G2" s="48" t="s">
        <v>40</v>
      </c>
      <c r="H2" s="48"/>
      <c r="I2" s="48"/>
      <c r="J2" s="48"/>
    </row>
    <row r="3" spans="1:10" x14ac:dyDescent="0.25">
      <c r="A3" s="1"/>
      <c r="B3" s="1"/>
      <c r="C3" s="1"/>
      <c r="D3" s="1"/>
      <c r="E3" s="1"/>
      <c r="F3" s="1"/>
      <c r="G3" s="49" t="s">
        <v>41</v>
      </c>
      <c r="H3" s="49"/>
      <c r="I3" s="49"/>
      <c r="J3" s="49"/>
    </row>
    <row r="4" spans="1:10" x14ac:dyDescent="0.25">
      <c r="A4" s="1" t="s">
        <v>0</v>
      </c>
      <c r="B4" s="45"/>
      <c r="C4" s="46"/>
      <c r="D4" s="47"/>
      <c r="E4" s="1" t="s">
        <v>16</v>
      </c>
      <c r="F4" s="2"/>
      <c r="G4" s="1"/>
      <c r="H4" s="1"/>
      <c r="I4" s="1" t="s">
        <v>1</v>
      </c>
      <c r="J4" s="3"/>
    </row>
    <row r="5" spans="1:10" ht="7.5" customHeight="1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45.75" thickBot="1" x14ac:dyDescent="0.3">
      <c r="A6" s="4" t="s">
        <v>35</v>
      </c>
      <c r="B6" s="5" t="s">
        <v>2</v>
      </c>
      <c r="C6" s="6" t="s">
        <v>18</v>
      </c>
      <c r="D6" s="7" t="s">
        <v>3</v>
      </c>
      <c r="E6" s="7" t="s">
        <v>19</v>
      </c>
      <c r="F6" s="7" t="s">
        <v>4</v>
      </c>
      <c r="G6" s="7" t="s">
        <v>5</v>
      </c>
      <c r="H6" s="7" t="s">
        <v>6</v>
      </c>
      <c r="I6" s="8" t="s">
        <v>7</v>
      </c>
      <c r="J6" s="9" t="s">
        <v>8</v>
      </c>
    </row>
    <row r="7" spans="1:10" ht="39" x14ac:dyDescent="0.25">
      <c r="A7" s="10" t="s">
        <v>9</v>
      </c>
      <c r="B7" s="19" t="s">
        <v>53</v>
      </c>
      <c r="C7" s="20" t="s">
        <v>54</v>
      </c>
      <c r="D7" s="16" t="s">
        <v>50</v>
      </c>
      <c r="E7" s="21" t="s">
        <v>22</v>
      </c>
      <c r="F7" s="41">
        <v>6.45</v>
      </c>
      <c r="G7" s="41">
        <v>8.1</v>
      </c>
      <c r="H7" s="41">
        <v>0.5</v>
      </c>
      <c r="I7" s="41">
        <v>0.1</v>
      </c>
      <c r="J7" s="41">
        <v>1.5</v>
      </c>
    </row>
    <row r="8" spans="1:10" ht="26.25" x14ac:dyDescent="0.25">
      <c r="A8" s="11"/>
      <c r="B8" s="19" t="s">
        <v>55</v>
      </c>
      <c r="C8" s="22">
        <v>237</v>
      </c>
      <c r="D8" s="17" t="s">
        <v>51</v>
      </c>
      <c r="E8" s="23" t="s">
        <v>22</v>
      </c>
      <c r="F8" s="41">
        <v>19.93</v>
      </c>
      <c r="G8" s="41">
        <v>220.2</v>
      </c>
      <c r="H8" s="41">
        <v>11.7</v>
      </c>
      <c r="I8" s="41">
        <v>14.1</v>
      </c>
      <c r="J8" s="41">
        <v>11</v>
      </c>
    </row>
    <row r="9" spans="1:10" x14ac:dyDescent="0.25">
      <c r="A9" s="11"/>
      <c r="B9" s="24" t="s">
        <v>14</v>
      </c>
      <c r="C9" s="25">
        <v>128</v>
      </c>
      <c r="D9" s="18" t="s">
        <v>52</v>
      </c>
      <c r="E9" s="26" t="s">
        <v>23</v>
      </c>
      <c r="F9" s="41">
        <v>14.12</v>
      </c>
      <c r="G9" s="41">
        <v>141</v>
      </c>
      <c r="H9" s="41">
        <v>3.1</v>
      </c>
      <c r="I9" s="41">
        <v>5.4</v>
      </c>
      <c r="J9" s="41">
        <v>20.3</v>
      </c>
    </row>
    <row r="10" spans="1:10" ht="51.75" x14ac:dyDescent="0.25">
      <c r="A10" s="11"/>
      <c r="B10" s="24" t="s">
        <v>42</v>
      </c>
      <c r="C10" s="28">
        <v>342</v>
      </c>
      <c r="D10" s="18" t="s">
        <v>49</v>
      </c>
      <c r="E10" s="26" t="s">
        <v>20</v>
      </c>
      <c r="F10" s="41">
        <v>4.28</v>
      </c>
      <c r="G10" s="41">
        <v>111.1</v>
      </c>
      <c r="H10" s="41">
        <v>0.2</v>
      </c>
      <c r="I10" s="41">
        <v>0.2</v>
      </c>
      <c r="J10" s="41">
        <v>27.1</v>
      </c>
    </row>
    <row r="11" spans="1:10" ht="33.75" customHeight="1" thickBot="1" x14ac:dyDescent="0.3">
      <c r="A11" s="12"/>
      <c r="B11" s="29" t="s">
        <v>17</v>
      </c>
      <c r="C11" s="22"/>
      <c r="D11" s="17" t="s">
        <v>45</v>
      </c>
      <c r="E11" s="26" t="s">
        <v>25</v>
      </c>
      <c r="F11" s="41">
        <v>2.59</v>
      </c>
      <c r="G11" s="26" t="s">
        <v>26</v>
      </c>
      <c r="H11" s="26" t="s">
        <v>27</v>
      </c>
      <c r="I11" s="26" t="s">
        <v>24</v>
      </c>
      <c r="J11" s="26" t="s">
        <v>28</v>
      </c>
    </row>
    <row r="12" spans="1:10" x14ac:dyDescent="0.25">
      <c r="A12" s="10"/>
      <c r="B12" s="24" t="s">
        <v>17</v>
      </c>
      <c r="C12" s="28"/>
      <c r="D12" s="18" t="s">
        <v>47</v>
      </c>
      <c r="E12" s="26" t="s">
        <v>25</v>
      </c>
      <c r="F12" s="41">
        <v>2.59</v>
      </c>
      <c r="G12" s="26" t="s">
        <v>29</v>
      </c>
      <c r="H12" s="26" t="s">
        <v>30</v>
      </c>
      <c r="I12" s="26" t="s">
        <v>31</v>
      </c>
      <c r="J12" s="26" t="s">
        <v>32</v>
      </c>
    </row>
    <row r="13" spans="1:10" ht="26.25" x14ac:dyDescent="0.25">
      <c r="A13" s="11"/>
      <c r="B13" s="31" t="s">
        <v>15</v>
      </c>
      <c r="C13" s="28"/>
      <c r="D13" s="18" t="s">
        <v>46</v>
      </c>
      <c r="E13" s="26" t="s">
        <v>23</v>
      </c>
      <c r="F13" s="41">
        <v>13.65</v>
      </c>
      <c r="G13" s="41">
        <v>70.5</v>
      </c>
      <c r="H13" s="41">
        <v>0.6</v>
      </c>
      <c r="I13" s="41">
        <v>0.6</v>
      </c>
      <c r="J13" s="41">
        <v>14.7</v>
      </c>
    </row>
    <row r="14" spans="1:10" ht="15.75" thickBot="1" x14ac:dyDescent="0.3">
      <c r="A14" s="12"/>
      <c r="B14" s="30"/>
      <c r="C14" s="32"/>
      <c r="D14" s="33" t="s">
        <v>33</v>
      </c>
      <c r="E14" s="34" t="s">
        <v>65</v>
      </c>
      <c r="F14" s="41">
        <f>SUM(F7:F13)</f>
        <v>63.610000000000007</v>
      </c>
      <c r="G14" s="41">
        <f t="shared" ref="G14:J14" si="0">SUM(G7:G13)</f>
        <v>550.9</v>
      </c>
      <c r="H14" s="41">
        <f t="shared" si="0"/>
        <v>16.099999999999998</v>
      </c>
      <c r="I14" s="41">
        <f t="shared" si="0"/>
        <v>20.400000000000002</v>
      </c>
      <c r="J14" s="41">
        <f t="shared" si="0"/>
        <v>74.599999999999994</v>
      </c>
    </row>
    <row r="15" spans="1:10" ht="37.5" x14ac:dyDescent="0.25">
      <c r="A15" s="11" t="s">
        <v>10</v>
      </c>
      <c r="B15" s="19" t="s">
        <v>11</v>
      </c>
      <c r="C15" s="22" t="s">
        <v>21</v>
      </c>
      <c r="D15" s="17" t="s">
        <v>56</v>
      </c>
      <c r="E15" s="23" t="s">
        <v>22</v>
      </c>
      <c r="F15" s="39">
        <v>6.45</v>
      </c>
      <c r="G15" s="39">
        <v>14</v>
      </c>
      <c r="H15" s="39">
        <v>0.7</v>
      </c>
      <c r="I15" s="39">
        <v>0.1</v>
      </c>
      <c r="J15" s="40">
        <v>2.2000000000000002</v>
      </c>
    </row>
    <row r="16" spans="1:10" ht="26.25" x14ac:dyDescent="0.25">
      <c r="A16" s="11"/>
      <c r="B16" s="24" t="s">
        <v>12</v>
      </c>
      <c r="C16" s="25">
        <v>96</v>
      </c>
      <c r="D16" s="18" t="s">
        <v>57</v>
      </c>
      <c r="E16" s="26" t="s">
        <v>58</v>
      </c>
      <c r="F16" s="41">
        <v>8.33</v>
      </c>
      <c r="G16" s="41">
        <v>122.4</v>
      </c>
      <c r="H16" s="41">
        <v>2.2999999999999998</v>
      </c>
      <c r="I16" s="41">
        <v>5.3</v>
      </c>
      <c r="J16" s="42">
        <v>16.399999999999999</v>
      </c>
    </row>
    <row r="17" spans="1:10" ht="26.25" x14ac:dyDescent="0.25">
      <c r="A17" s="11"/>
      <c r="B17" s="24" t="s">
        <v>13</v>
      </c>
      <c r="C17" s="25">
        <v>229</v>
      </c>
      <c r="D17" s="18" t="s">
        <v>59</v>
      </c>
      <c r="E17" s="26" t="s">
        <v>60</v>
      </c>
      <c r="F17" s="41">
        <v>25.19</v>
      </c>
      <c r="G17" s="41">
        <v>84</v>
      </c>
      <c r="H17" s="41">
        <v>8.1</v>
      </c>
      <c r="I17" s="41">
        <v>2.2999999999999998</v>
      </c>
      <c r="J17" s="42">
        <v>5.9</v>
      </c>
    </row>
    <row r="18" spans="1:10" x14ac:dyDescent="0.25">
      <c r="A18" s="11"/>
      <c r="B18" s="24" t="s">
        <v>14</v>
      </c>
      <c r="C18" s="25">
        <v>143</v>
      </c>
      <c r="D18" s="18" t="s">
        <v>61</v>
      </c>
      <c r="E18" s="26" t="s">
        <v>23</v>
      </c>
      <c r="F18" s="41">
        <v>10.23</v>
      </c>
      <c r="G18" s="41">
        <v>202</v>
      </c>
      <c r="H18" s="41">
        <v>2.5</v>
      </c>
      <c r="I18" s="41">
        <v>15.7</v>
      </c>
      <c r="J18" s="42">
        <v>0.5</v>
      </c>
    </row>
    <row r="19" spans="1:10" x14ac:dyDescent="0.25">
      <c r="A19" s="11"/>
      <c r="B19" s="24" t="s">
        <v>42</v>
      </c>
      <c r="C19" s="25"/>
      <c r="D19" s="18" t="s">
        <v>62</v>
      </c>
      <c r="E19" s="26" t="s">
        <v>20</v>
      </c>
      <c r="F19" s="41">
        <v>8.23</v>
      </c>
      <c r="G19" s="41">
        <v>83.4</v>
      </c>
      <c r="H19" s="41">
        <v>1</v>
      </c>
      <c r="I19" s="41">
        <v>0.2</v>
      </c>
      <c r="J19" s="42">
        <v>19.600000000000001</v>
      </c>
    </row>
    <row r="20" spans="1:10" x14ac:dyDescent="0.25">
      <c r="A20" s="11"/>
      <c r="B20" s="24" t="s">
        <v>17</v>
      </c>
      <c r="C20" s="28"/>
      <c r="D20" s="18" t="s">
        <v>45</v>
      </c>
      <c r="E20" s="26" t="s">
        <v>25</v>
      </c>
      <c r="F20" s="41">
        <v>2.59</v>
      </c>
      <c r="G20" s="26" t="s">
        <v>26</v>
      </c>
      <c r="H20" s="26" t="s">
        <v>27</v>
      </c>
      <c r="I20" s="26" t="s">
        <v>24</v>
      </c>
      <c r="J20" s="27" t="s">
        <v>28</v>
      </c>
    </row>
    <row r="21" spans="1:10" x14ac:dyDescent="0.25">
      <c r="A21" s="11"/>
      <c r="B21" s="24" t="s">
        <v>17</v>
      </c>
      <c r="C21" s="28"/>
      <c r="D21" s="18" t="s">
        <v>47</v>
      </c>
      <c r="E21" s="26" t="s">
        <v>25</v>
      </c>
      <c r="F21" s="41">
        <v>2.59</v>
      </c>
      <c r="G21" s="26" t="s">
        <v>29</v>
      </c>
      <c r="H21" s="26" t="s">
        <v>30</v>
      </c>
      <c r="I21" s="26" t="s">
        <v>31</v>
      </c>
      <c r="J21" s="27" t="s">
        <v>32</v>
      </c>
    </row>
    <row r="22" spans="1:10" x14ac:dyDescent="0.25">
      <c r="A22" s="11"/>
      <c r="B22" s="35"/>
      <c r="C22" s="36"/>
      <c r="D22" s="37" t="s">
        <v>33</v>
      </c>
      <c r="E22" s="38" t="s">
        <v>63</v>
      </c>
      <c r="F22" s="44">
        <f>SUM(F15:F21)</f>
        <v>63.610000000000014</v>
      </c>
      <c r="G22" s="44">
        <f t="shared" ref="G22:J22" si="1">SUM(G15:G21)</f>
        <v>505.79999999999995</v>
      </c>
      <c r="H22" s="44">
        <f t="shared" si="1"/>
        <v>14.6</v>
      </c>
      <c r="I22" s="44">
        <f t="shared" si="1"/>
        <v>23.599999999999998</v>
      </c>
      <c r="J22" s="44">
        <f t="shared" si="1"/>
        <v>44.6</v>
      </c>
    </row>
    <row r="23" spans="1:10" ht="15.75" thickBot="1" x14ac:dyDescent="0.3">
      <c r="A23" s="11"/>
      <c r="B23" s="30" t="s">
        <v>34</v>
      </c>
      <c r="C23" s="30"/>
      <c r="D23" s="33" t="s">
        <v>48</v>
      </c>
      <c r="E23" s="34" t="s">
        <v>64</v>
      </c>
      <c r="F23" s="43">
        <f>F22+F14</f>
        <v>127.22000000000003</v>
      </c>
      <c r="G23" s="43">
        <f t="shared" ref="G23:J23" si="2">G22+G14</f>
        <v>1056.6999999999998</v>
      </c>
      <c r="H23" s="43">
        <f t="shared" si="2"/>
        <v>30.699999999999996</v>
      </c>
      <c r="I23" s="43">
        <f t="shared" si="2"/>
        <v>44</v>
      </c>
      <c r="J23" s="43">
        <f t="shared" si="2"/>
        <v>119.19999999999999</v>
      </c>
    </row>
    <row r="24" spans="1:10" ht="15.75" thickBot="1" x14ac:dyDescent="0.3">
      <c r="A24" s="12" t="s">
        <v>43</v>
      </c>
      <c r="B24" s="1"/>
      <c r="C24" s="1"/>
      <c r="D24" s="1"/>
      <c r="E24" s="1"/>
      <c r="F24" s="1"/>
      <c r="G24" s="1"/>
      <c r="H24" s="1"/>
      <c r="I24" s="1"/>
      <c r="J24" s="1"/>
    </row>
    <row r="25" spans="1:10" ht="15.75" thickBot="1" x14ac:dyDescent="0.3">
      <c r="A25" s="12" t="s">
        <v>44</v>
      </c>
      <c r="B25" s="1"/>
      <c r="C25" s="1"/>
      <c r="D25" s="1"/>
      <c r="E25" s="1"/>
      <c r="F25" s="1"/>
      <c r="G25" s="1"/>
      <c r="H25" s="1"/>
      <c r="I25" s="1"/>
      <c r="J25" s="1"/>
    </row>
    <row r="26" spans="1:10" ht="15.75" thickBot="1" x14ac:dyDescent="0.3">
      <c r="A26" s="13" t="s">
        <v>37</v>
      </c>
      <c r="B26" s="14"/>
      <c r="C26" s="14"/>
      <c r="D26" s="14"/>
      <c r="E26" s="14"/>
      <c r="F26" s="14"/>
      <c r="G26" s="14"/>
      <c r="H26" s="14"/>
      <c r="I26" s="14"/>
      <c r="J26" s="15"/>
    </row>
    <row r="27" spans="1:10" ht="15.75" thickBot="1" x14ac:dyDescent="0.3">
      <c r="A27" s="13" t="s">
        <v>38</v>
      </c>
      <c r="B27" s="14"/>
      <c r="C27" s="14"/>
      <c r="D27" s="14" t="s">
        <v>39</v>
      </c>
      <c r="E27" s="14"/>
      <c r="F27" s="14"/>
      <c r="G27" s="14"/>
      <c r="H27" s="14"/>
      <c r="I27" s="14"/>
      <c r="J27" s="15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</sheetData>
  <mergeCells count="4">
    <mergeCell ref="B4:D4"/>
    <mergeCell ref="G1:J1"/>
    <mergeCell ref="G2:J2"/>
    <mergeCell ref="G3:J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2021-10-15T07:19:47Z</cp:lastPrinted>
  <dcterms:created xsi:type="dcterms:W3CDTF">2015-06-05T18:19:34Z</dcterms:created>
  <dcterms:modified xsi:type="dcterms:W3CDTF">2021-10-21T10:21:20Z</dcterms:modified>
</cp:coreProperties>
</file>